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60" yWindow="3320" windowWidth="23700" windowHeight="14420" activeTab="0"/>
  </bookViews>
  <sheets>
    <sheet name="Visitation Budget" sheetId="1" r:id="rId1"/>
    <sheet name="Instructions" sheetId="2" r:id="rId2"/>
  </sheets>
  <definedNames>
    <definedName name="_xlnm.Print_Area" localSheetId="0">'Visitation Budget'!$A$1:$J$41</definedName>
  </definedNames>
  <calcPr fullCalcOnLoad="1"/>
</workbook>
</file>

<file path=xl/sharedStrings.xml><?xml version="1.0" encoding="utf-8"?>
<sst xmlns="http://schemas.openxmlformats.org/spreadsheetml/2006/main" count="74" uniqueCount="53">
  <si>
    <t>From</t>
  </si>
  <si>
    <t>To</t>
  </si>
  <si>
    <t>Date</t>
  </si>
  <si>
    <t>Description</t>
  </si>
  <si>
    <t>Transport</t>
  </si>
  <si>
    <t>Misc.</t>
  </si>
  <si>
    <t>Total</t>
  </si>
  <si>
    <t>Applicant Name:</t>
  </si>
  <si>
    <t>Museum Name:</t>
  </si>
  <si>
    <t>VISITATION DATES:</t>
  </si>
  <si>
    <t>Per Diem</t>
  </si>
  <si>
    <t>Family Care</t>
  </si>
  <si>
    <t>TOTAL</t>
  </si>
  <si>
    <t>EXAMPLES</t>
  </si>
  <si>
    <t>Alaska Airlines roundtrip from Anchorage to Juneau</t>
  </si>
  <si>
    <t>Budget Template</t>
  </si>
  <si>
    <t>Access to Alaska Native Collections Grant</t>
  </si>
  <si>
    <t>6/26/2022 &amp; 6/30/22</t>
  </si>
  <si>
    <t>6/26/22 – 6/30/22</t>
  </si>
  <si>
    <t>6/27/2022 – 6/29/22</t>
  </si>
  <si>
    <t>Reminder: Gather screenshots or other documentation to show how you found the above prices. You will be asked to upload those supporting documents in the application.</t>
  </si>
  <si>
    <t>Fill out the template on the first tab, "Visitation Budget"</t>
  </si>
  <si>
    <t>Date:</t>
  </si>
  <si>
    <t>List the dates the expense applies to.</t>
  </si>
  <si>
    <t>Description:</t>
  </si>
  <si>
    <t>Lodging</t>
  </si>
  <si>
    <t>Per Diem:</t>
  </si>
  <si>
    <t>Mileage:</t>
  </si>
  <si>
    <t>If you are traveling by car, you can include mileage costs, which covers gas. Please use the State of Alaska's Department of Administration Mileage Rates.</t>
  </si>
  <si>
    <t>Lodging:</t>
  </si>
  <si>
    <t>Transport:</t>
  </si>
  <si>
    <t>Hotel, Motel, Airbnb, Campsite costs, etc.</t>
  </si>
  <si>
    <t>Flight, Ferry, Mileage, Taxis, Parking, etc.</t>
  </si>
  <si>
    <t>Childcare or eldercare costs.</t>
  </si>
  <si>
    <t>If you have a essential trip expense that does not fit into the other categories, you can put it here.</t>
  </si>
  <si>
    <t>Use the Department of Defense per diems rates. Find the rate specific to the city you will be visiting during the dates you will be visiting—some cities have two rates for summer and off-season. The per diem should be the total of the meals column and incidentals column.  Incidentals includes for tips for hotel and waitstaff. Your travel day per diem rates should be half of the full-day per diem.</t>
  </si>
  <si>
    <t>GRANT COSTS:</t>
  </si>
  <si>
    <t>OTHER FUNDING:</t>
  </si>
  <si>
    <t>add costs here if</t>
  </si>
  <si>
    <t>you will be paying</t>
  </si>
  <si>
    <t>you are requesting</t>
  </si>
  <si>
    <t>from this grant.</t>
  </si>
  <si>
    <t>for them with other</t>
  </si>
  <si>
    <t>sources of funding.</t>
  </si>
  <si>
    <t>funding for them</t>
  </si>
  <si>
    <t>Include your entire travel budget on the form even if the trip will cost more than $2,500. Include the costs that you would like covered by the grant in the first section "GRANT COSTS". Include the costs that you will cover with other sources of funding in the second section "OTHER FUNDING". You do not need to have costs in the second section, "OTHER FUNDING". You only need to include costs in this second section if your trip will cost more than $2,500, or there is an essential element of your trip (i.e. lodging, transport) that is being covered by another grant or a donation.</t>
  </si>
  <si>
    <t>Travel Per Diem (half of full day) - Juneau rate - ($59/day @ 2 days)</t>
  </si>
  <si>
    <t>Baranof Hotel ($179/night @ 5 nights)</t>
  </si>
  <si>
    <t>Per Diem - Juneau rate - ($118/day @ 3 days)</t>
  </si>
  <si>
    <t>Choose the appropriate column to list each row's total expense - Lodging, Transport, Per Diem, Family Care, or Misc.</t>
  </si>
  <si>
    <t>Please add rows if you run out of room.</t>
  </si>
  <si>
    <t>If you have any questions, please contact the Museums Alaska Director at director@museumsalaska.org.</t>
  </si>
  <si>
    <t>Describe the expense. Include the business if applicable - like the hotel or airline name. Include daily rates if you group multiple dates together—like the nightly rate for the hotel, daily rate for family care, or daily rate for per diem. For instance, if you will be staying at a hotel for 3 nights, you might put "Best Western Chena River Lodge ($209/night @ 3 nights)". This will help the panel understand how you came to the total amount that you will list in the appropriate column.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</si>
</sst>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Red]&quot;$&quot;#,##0.00"/>
    <numFmt numFmtId="166" formatCode="[$$-409]#,##0.00;[Red][$$-409]#,##0.00"/>
    <numFmt numFmtId="167" formatCode="&quot;$&quot;* #,##0;&quot;$&quot;* \(#,##0;"/>
    <numFmt numFmtId="168" formatCode="&quot;$&quot;* #,##0;&quot;$&quot;* \(#,##0\);"/>
    <numFmt numFmtId="169" formatCode="m/d/yyyy;;"/>
    <numFmt numFmtId="170" formatCode="#,##0.00;[Red]#,##0.00"/>
    <numFmt numFmtId="171" formatCode="mmm\-yyyy"/>
    <numFmt numFmtId="172" formatCode="m/d/yyyy"/>
    <numFmt numFmtId="173" formatCode="&quot;$&quot;#,##0.00"/>
  </numFmts>
  <fonts count="55">
    <font>
      <sz val="10"/>
      <name val="Arial"/>
      <family val="0"/>
    </font>
    <font>
      <sz val="10"/>
      <name val="Tahoma"/>
      <family val="2"/>
    </font>
    <font>
      <b/>
      <sz val="9"/>
      <color indexed="9"/>
      <name val="Tahoma"/>
      <family val="2"/>
    </font>
    <font>
      <sz val="10"/>
      <color indexed="63"/>
      <name val="Tahoma"/>
      <family val="2"/>
    </font>
    <font>
      <sz val="24"/>
      <color indexed="60"/>
      <name val="Tahoma"/>
      <family val="2"/>
    </font>
    <font>
      <b/>
      <sz val="9"/>
      <color indexed="23"/>
      <name val="Tahoma"/>
      <family val="2"/>
    </font>
    <font>
      <u val="single"/>
      <sz val="10"/>
      <color indexed="12"/>
      <name val="Arial"/>
      <family val="2"/>
    </font>
    <font>
      <u val="single"/>
      <sz val="10"/>
      <color indexed="36"/>
      <name val="Arial"/>
      <family val="2"/>
    </font>
    <font>
      <sz val="18"/>
      <color indexed="60"/>
      <name val="Tahoma"/>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10"/>
      <color indexed="63"/>
      <name val="Arial"/>
      <family val="2"/>
    </font>
    <font>
      <sz val="10"/>
      <color indexed="8"/>
      <name val="Tahoma"/>
      <family val="2"/>
    </font>
    <font>
      <sz val="10"/>
      <color indexed="8"/>
      <name val="Arial"/>
      <family val="2"/>
    </font>
    <font>
      <b/>
      <sz val="10"/>
      <color indexed="8"/>
      <name val="Tahoma"/>
      <family val="2"/>
    </font>
    <font>
      <sz val="14"/>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34999001026153564"/>
      <name val="Tahoma"/>
      <family val="2"/>
    </font>
    <font>
      <i/>
      <sz val="10"/>
      <color theme="1" tint="0.34999001026153564"/>
      <name val="Arial"/>
      <family val="2"/>
    </font>
    <font>
      <sz val="10"/>
      <color theme="1"/>
      <name val="Tahoma"/>
      <family val="2"/>
    </font>
    <font>
      <sz val="10"/>
      <color theme="1"/>
      <name val="Arial"/>
      <family val="2"/>
    </font>
    <font>
      <b/>
      <sz val="10"/>
      <color theme="1"/>
      <name val="Tahoma"/>
      <family val="2"/>
    </font>
    <font>
      <sz val="14"/>
      <color theme="1"/>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9"/>
        <bgColor indexed="64"/>
      </patternFill>
    </fill>
    <fill>
      <patternFill patternType="solid">
        <fgColor theme="8" tint="-0.4999699890613556"/>
        <bgColor indexed="64"/>
      </patternFill>
    </fill>
    <fill>
      <patternFill patternType="solid">
        <fgColor indexed="5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23"/>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4">
    <xf numFmtId="0" fontId="0" fillId="0" borderId="0" xfId="0" applyAlignment="1">
      <alignment/>
    </xf>
    <xf numFmtId="0" fontId="1" fillId="0" borderId="0" xfId="0" applyFont="1" applyBorder="1" applyAlignment="1">
      <alignment/>
    </xf>
    <xf numFmtId="0" fontId="1" fillId="0" borderId="0" xfId="0" applyFont="1" applyAlignment="1">
      <alignment/>
    </xf>
    <xf numFmtId="0" fontId="1"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xf>
    <xf numFmtId="0" fontId="3" fillId="0" borderId="0" xfId="0" applyFont="1" applyBorder="1" applyAlignment="1">
      <alignment horizontal="right"/>
    </xf>
    <xf numFmtId="169" fontId="3" fillId="33" borderId="10" xfId="0" applyNumberFormat="1" applyFont="1" applyFill="1" applyBorder="1" applyAlignment="1">
      <alignment horizontal="left"/>
    </xf>
    <xf numFmtId="0" fontId="5" fillId="0" borderId="0" xfId="0" applyFont="1" applyBorder="1" applyAlignment="1">
      <alignment/>
    </xf>
    <xf numFmtId="0" fontId="5" fillId="0" borderId="0" xfId="0" applyFont="1" applyBorder="1" applyAlignment="1">
      <alignment horizontal="left"/>
    </xf>
    <xf numFmtId="0" fontId="1" fillId="34" borderId="0" xfId="0" applyFont="1" applyFill="1" applyBorder="1" applyAlignment="1">
      <alignment vertical="center"/>
    </xf>
    <xf numFmtId="0" fontId="0" fillId="34" borderId="0" xfId="0" applyFill="1" applyAlignment="1">
      <alignment vertical="center"/>
    </xf>
    <xf numFmtId="0" fontId="1" fillId="34" borderId="0" xfId="0" applyFont="1" applyFill="1" applyAlignment="1">
      <alignment vertical="center"/>
    </xf>
    <xf numFmtId="0" fontId="3" fillId="0" borderId="10" xfId="0" applyFont="1" applyBorder="1" applyAlignment="1">
      <alignment horizontal="left"/>
    </xf>
    <xf numFmtId="0" fontId="4" fillId="0" borderId="0" xfId="0" applyFont="1" applyBorder="1" applyAlignment="1">
      <alignment vertical="top"/>
    </xf>
    <xf numFmtId="0" fontId="0" fillId="0" borderId="0" xfId="0" applyFont="1" applyBorder="1" applyAlignment="1">
      <alignment/>
    </xf>
    <xf numFmtId="0" fontId="0" fillId="0" borderId="0" xfId="0" applyBorder="1" applyAlignment="1">
      <alignment/>
    </xf>
    <xf numFmtId="0" fontId="0" fillId="0" borderId="0" xfId="0" applyBorder="1" applyAlignment="1">
      <alignment horizontal="center" vertical="center"/>
    </xf>
    <xf numFmtId="0" fontId="0" fillId="0" borderId="11" xfId="0" applyBorder="1" applyAlignment="1">
      <alignment/>
    </xf>
    <xf numFmtId="44" fontId="1" fillId="0" borderId="0" xfId="0" applyNumberFormat="1" applyFont="1" applyFill="1" applyBorder="1" applyAlignment="1">
      <alignment horizontal="center"/>
    </xf>
    <xf numFmtId="0" fontId="2" fillId="35" borderId="12" xfId="0" applyFont="1" applyFill="1" applyBorder="1" applyAlignment="1">
      <alignment horizontal="center" vertical="center"/>
    </xf>
    <xf numFmtId="0" fontId="2" fillId="35" borderId="13" xfId="0" applyFont="1" applyFill="1" applyBorder="1" applyAlignment="1">
      <alignment horizontal="center" vertical="center"/>
    </xf>
    <xf numFmtId="14" fontId="49" fillId="6" borderId="12" xfId="0" applyNumberFormat="1" applyFont="1" applyFill="1" applyBorder="1" applyAlignment="1">
      <alignment horizontal="center"/>
    </xf>
    <xf numFmtId="0" fontId="49" fillId="6" borderId="12" xfId="0" applyFont="1" applyFill="1" applyBorder="1" applyAlignment="1">
      <alignment horizontal="left" wrapText="1" indent="1"/>
    </xf>
    <xf numFmtId="7" fontId="49" fillId="6" borderId="12" xfId="0" applyNumberFormat="1" applyFont="1" applyFill="1" applyBorder="1" applyAlignment="1">
      <alignment horizontal="center"/>
    </xf>
    <xf numFmtId="7" fontId="49" fillId="33" borderId="12" xfId="0" applyNumberFormat="1" applyFont="1" applyFill="1" applyBorder="1" applyAlignment="1">
      <alignment horizontal="center"/>
    </xf>
    <xf numFmtId="14" fontId="49" fillId="0" borderId="12" xfId="0" applyNumberFormat="1" applyFont="1" applyFill="1" applyBorder="1" applyAlignment="1">
      <alignment horizontal="center"/>
    </xf>
    <xf numFmtId="0" fontId="49" fillId="0" borderId="12" xfId="0" applyFont="1" applyFill="1" applyBorder="1" applyAlignment="1">
      <alignment horizontal="left" wrapText="1" indent="1"/>
    </xf>
    <xf numFmtId="7" fontId="49" fillId="0" borderId="12" xfId="0" applyNumberFormat="1" applyFont="1" applyFill="1" applyBorder="1" applyAlignment="1">
      <alignment horizontal="center"/>
    </xf>
    <xf numFmtId="173" fontId="49" fillId="33" borderId="12" xfId="0" applyNumberFormat="1" applyFont="1" applyFill="1" applyBorder="1" applyAlignment="1">
      <alignment horizontal="center"/>
    </xf>
    <xf numFmtId="14" fontId="49" fillId="0" borderId="12" xfId="0" applyNumberFormat="1" applyFont="1" applyBorder="1" applyAlignment="1">
      <alignment horizontal="center"/>
    </xf>
    <xf numFmtId="0" fontId="49" fillId="0" borderId="12" xfId="0" applyFont="1" applyBorder="1" applyAlignment="1">
      <alignment horizontal="left" wrapText="1" indent="1"/>
    </xf>
    <xf numFmtId="7" fontId="49" fillId="0" borderId="12" xfId="0" applyNumberFormat="1" applyFont="1" applyBorder="1" applyAlignment="1">
      <alignment horizontal="center"/>
    </xf>
    <xf numFmtId="0" fontId="50" fillId="0" borderId="0" xfId="0" applyFont="1" applyBorder="1" applyAlignment="1">
      <alignment/>
    </xf>
    <xf numFmtId="44" fontId="51" fillId="6" borderId="12" xfId="0" applyNumberFormat="1" applyFont="1" applyFill="1" applyBorder="1" applyAlignment="1">
      <alignment horizontal="center"/>
    </xf>
    <xf numFmtId="0" fontId="51" fillId="6" borderId="12" xfId="0" applyFont="1" applyFill="1" applyBorder="1" applyAlignment="1">
      <alignment horizontal="left" wrapText="1" indent="1"/>
    </xf>
    <xf numFmtId="173" fontId="51" fillId="6" borderId="12" xfId="0" applyNumberFormat="1" applyFont="1" applyFill="1" applyBorder="1" applyAlignment="1">
      <alignment horizontal="center"/>
    </xf>
    <xf numFmtId="173" fontId="52" fillId="6" borderId="12" xfId="0" applyNumberFormat="1" applyFont="1" applyFill="1" applyBorder="1" applyAlignment="1">
      <alignment/>
    </xf>
    <xf numFmtId="173" fontId="51" fillId="33" borderId="12" xfId="0" applyNumberFormat="1" applyFont="1" applyFill="1" applyBorder="1" applyAlignment="1">
      <alignment horizontal="center"/>
    </xf>
    <xf numFmtId="14" fontId="51" fillId="0" borderId="12" xfId="0" applyNumberFormat="1" applyFont="1" applyFill="1" applyBorder="1" applyAlignment="1">
      <alignment horizontal="center"/>
    </xf>
    <xf numFmtId="0" fontId="51" fillId="0" borderId="12" xfId="0" applyFont="1" applyFill="1" applyBorder="1" applyAlignment="1">
      <alignment horizontal="left" wrapText="1" indent="1"/>
    </xf>
    <xf numFmtId="173" fontId="51" fillId="0" borderId="12" xfId="0" applyNumberFormat="1" applyFont="1" applyFill="1" applyBorder="1" applyAlignment="1">
      <alignment horizontal="center"/>
    </xf>
    <xf numFmtId="14" fontId="51" fillId="6" borderId="12" xfId="0" applyNumberFormat="1" applyFont="1" applyFill="1" applyBorder="1" applyAlignment="1">
      <alignment horizontal="center"/>
    </xf>
    <xf numFmtId="0" fontId="52" fillId="0" borderId="12" xfId="0" applyFont="1" applyBorder="1" applyAlignment="1">
      <alignment/>
    </xf>
    <xf numFmtId="0" fontId="51" fillId="0" borderId="12" xfId="0" applyFont="1" applyBorder="1" applyAlignment="1">
      <alignment horizontal="center"/>
    </xf>
    <xf numFmtId="0" fontId="51" fillId="36" borderId="12" xfId="0" applyFont="1" applyFill="1" applyBorder="1" applyAlignment="1">
      <alignment horizontal="center"/>
    </xf>
    <xf numFmtId="0" fontId="52" fillId="0" borderId="0" xfId="0" applyFont="1" applyAlignment="1">
      <alignment/>
    </xf>
    <xf numFmtId="0" fontId="51" fillId="0" borderId="0" xfId="0" applyFont="1" applyAlignment="1">
      <alignment horizontal="center"/>
    </xf>
    <xf numFmtId="0" fontId="53" fillId="0" borderId="0" xfId="0" applyFont="1" applyBorder="1" applyAlignment="1">
      <alignment horizontal="right"/>
    </xf>
    <xf numFmtId="0" fontId="54" fillId="0" borderId="0" xfId="0" applyFont="1" applyBorder="1" applyAlignment="1">
      <alignment horizontal="left" vertical="top"/>
    </xf>
    <xf numFmtId="0" fontId="8" fillId="0" borderId="0" xfId="0" applyFont="1" applyBorder="1" applyAlignment="1">
      <alignment horizontal="left" vertical="top"/>
    </xf>
    <xf numFmtId="0" fontId="0" fillId="0" borderId="0" xfId="0" applyFont="1" applyAlignment="1">
      <alignment/>
    </xf>
    <xf numFmtId="0" fontId="9" fillId="0" borderId="0" xfId="0" applyFont="1" applyAlignment="1">
      <alignment/>
    </xf>
    <xf numFmtId="0" fontId="0" fillId="0" borderId="0" xfId="0" applyFont="1" applyAlignment="1">
      <alignment wrapText="1"/>
    </xf>
    <xf numFmtId="173" fontId="51"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Alignment="1">
      <alignment vertical="center"/>
    </xf>
    <xf numFmtId="0" fontId="0" fillId="0" borderId="0" xfId="0" applyFont="1" applyFill="1" applyBorder="1" applyAlignment="1">
      <alignment vertical="center"/>
    </xf>
    <xf numFmtId="0" fontId="0" fillId="0" borderId="0" xfId="0" applyAlignment="1">
      <alignment wrapText="1"/>
    </xf>
    <xf numFmtId="0" fontId="9" fillId="0" borderId="0" xfId="0" applyFont="1" applyAlignment="1">
      <alignment wrapText="1"/>
    </xf>
    <xf numFmtId="0" fontId="1" fillId="0" borderId="0" xfId="0" applyFont="1" applyFill="1" applyBorder="1" applyAlignment="1">
      <alignment horizontal="center" vertical="center"/>
    </xf>
    <xf numFmtId="0" fontId="5" fillId="0" borderId="0" xfId="0" applyFont="1" applyBorder="1" applyAlignment="1">
      <alignment horizontal="center"/>
    </xf>
    <xf numFmtId="0" fontId="54" fillId="0" borderId="0" xfId="0" applyFont="1" applyBorder="1" applyAlignment="1">
      <alignment horizontal="left" vertical="top"/>
    </xf>
    <xf numFmtId="0" fontId="0"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EAEAEA"/>
      <rgbColor rgb="00CC99FF"/>
      <rgbColor rgb="00FDF6E7"/>
      <rgbColor rgb="003366FF"/>
      <rgbColor rgb="0033CCCC"/>
      <rgbColor rgb="0099CC00"/>
      <rgbColor rgb="00FFCC00"/>
      <rgbColor rgb="00FF9900"/>
      <rgbColor rgb="00FF6600"/>
      <rgbColor rgb="00666699"/>
      <rgbColor rgb="00C0C0C0"/>
      <rgbColor rgb="00003366"/>
      <rgbColor rgb="00339966"/>
      <rgbColor rgb="00003300"/>
      <rgbColor rgb="00333300"/>
      <rgbColor rgb="00A14817"/>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40"/>
  <sheetViews>
    <sheetView showGridLines="0" tabSelected="1" zoomScalePageLayoutView="0" workbookViewId="0" topLeftCell="A11">
      <selection activeCell="B44" sqref="B44"/>
    </sheetView>
  </sheetViews>
  <sheetFormatPr defaultColWidth="8.8515625" defaultRowHeight="12.75"/>
  <cols>
    <col min="1" max="1" width="15.8515625" style="0" customWidth="1"/>
    <col min="2" max="2" width="18.140625" style="0" customWidth="1"/>
    <col min="3" max="3" width="29.140625" style="0" customWidth="1"/>
    <col min="4" max="6" width="11.140625" style="0" customWidth="1"/>
    <col min="7" max="7" width="12.8515625" style="0" customWidth="1"/>
    <col min="8" max="8" width="11.00390625" style="0" customWidth="1"/>
    <col min="9" max="9" width="11.7109375" style="0" customWidth="1"/>
  </cols>
  <sheetData>
    <row r="1" spans="2:10" s="11" customFormat="1" ht="22.5">
      <c r="B1" s="49" t="s">
        <v>16</v>
      </c>
      <c r="C1" s="50"/>
      <c r="D1" s="10"/>
      <c r="E1" s="10"/>
      <c r="F1" s="10"/>
      <c r="G1" s="10"/>
      <c r="H1" s="60"/>
      <c r="I1" s="60"/>
      <c r="J1" s="12"/>
    </row>
    <row r="2" spans="2:10" ht="30">
      <c r="B2" s="62" t="s">
        <v>15</v>
      </c>
      <c r="C2" s="62"/>
      <c r="E2" s="14"/>
      <c r="F2" s="14"/>
      <c r="G2" s="14"/>
      <c r="H2" s="14"/>
      <c r="I2" s="14"/>
      <c r="J2" s="2"/>
    </row>
    <row r="3" spans="2:10" ht="12.75">
      <c r="B3" s="8" t="s">
        <v>7</v>
      </c>
      <c r="C3" s="13"/>
      <c r="D3" s="9"/>
      <c r="F3" s="61" t="s">
        <v>9</v>
      </c>
      <c r="G3" s="61"/>
      <c r="H3" s="6" t="s">
        <v>0</v>
      </c>
      <c r="I3" s="7"/>
      <c r="J3" s="2"/>
    </row>
    <row r="4" spans="2:10" ht="12.75">
      <c r="B4" s="8" t="s">
        <v>8</v>
      </c>
      <c r="C4" s="13"/>
      <c r="D4" s="5"/>
      <c r="E4" s="5"/>
      <c r="F4" s="5"/>
      <c r="H4" s="6" t="s">
        <v>1</v>
      </c>
      <c r="I4" s="7"/>
      <c r="J4" s="2"/>
    </row>
    <row r="5" spans="2:10" ht="12.75">
      <c r="B5" s="1"/>
      <c r="C5" s="1"/>
      <c r="D5" s="1"/>
      <c r="E5" s="1"/>
      <c r="F5" s="1"/>
      <c r="G5" s="1"/>
      <c r="H5" s="1"/>
      <c r="I5" s="1"/>
      <c r="J5" s="2"/>
    </row>
    <row r="6" spans="1:10" s="4" customFormat="1" ht="12.75">
      <c r="A6" s="17"/>
      <c r="B6" s="20" t="s">
        <v>2</v>
      </c>
      <c r="C6" s="20" t="s">
        <v>3</v>
      </c>
      <c r="D6" s="20" t="s">
        <v>25</v>
      </c>
      <c r="E6" s="20" t="s">
        <v>4</v>
      </c>
      <c r="F6" s="20" t="s">
        <v>10</v>
      </c>
      <c r="G6" s="20" t="s">
        <v>11</v>
      </c>
      <c r="H6" s="21" t="s">
        <v>5</v>
      </c>
      <c r="I6" s="21" t="s">
        <v>6</v>
      </c>
      <c r="J6" s="3"/>
    </row>
    <row r="7" spans="1:10" ht="27.75">
      <c r="A7" s="33" t="s">
        <v>13</v>
      </c>
      <c r="B7" s="22" t="s">
        <v>17</v>
      </c>
      <c r="C7" s="23" t="s">
        <v>14</v>
      </c>
      <c r="D7" s="24"/>
      <c r="E7" s="24">
        <v>375</v>
      </c>
      <c r="F7" s="24"/>
      <c r="G7" s="24"/>
      <c r="H7" s="24"/>
      <c r="I7" s="25">
        <f>SUM(D7:H7)</f>
        <v>375</v>
      </c>
      <c r="J7" s="2"/>
    </row>
    <row r="8" spans="1:10" ht="27.75">
      <c r="A8" s="15"/>
      <c r="B8" s="26" t="s">
        <v>17</v>
      </c>
      <c r="C8" s="27" t="s">
        <v>46</v>
      </c>
      <c r="D8" s="28"/>
      <c r="E8" s="28"/>
      <c r="F8" s="28">
        <f>59*2</f>
        <v>118</v>
      </c>
      <c r="G8" s="28"/>
      <c r="H8" s="28"/>
      <c r="I8" s="29">
        <f>SUM(D8:H8)</f>
        <v>118</v>
      </c>
      <c r="J8" s="2"/>
    </row>
    <row r="9" spans="1:10" ht="27.75">
      <c r="A9" s="15"/>
      <c r="B9" s="22" t="s">
        <v>18</v>
      </c>
      <c r="C9" s="23" t="s">
        <v>47</v>
      </c>
      <c r="D9" s="24">
        <f>179*5</f>
        <v>895</v>
      </c>
      <c r="E9" s="24"/>
      <c r="F9" s="24"/>
      <c r="G9" s="24"/>
      <c r="H9" s="24"/>
      <c r="I9" s="29">
        <f>SUM(D9:H9)</f>
        <v>895</v>
      </c>
      <c r="J9" s="2"/>
    </row>
    <row r="10" spans="1:10" ht="27.75">
      <c r="A10" s="15"/>
      <c r="B10" s="30" t="s">
        <v>19</v>
      </c>
      <c r="C10" s="31" t="s">
        <v>48</v>
      </c>
      <c r="D10" s="32"/>
      <c r="E10" s="32"/>
      <c r="F10" s="32">
        <f>118*3</f>
        <v>354</v>
      </c>
      <c r="G10" s="32"/>
      <c r="H10" s="32"/>
      <c r="I10" s="25">
        <f>SUM(D10:H10)</f>
        <v>354</v>
      </c>
      <c r="J10" s="2"/>
    </row>
    <row r="11" spans="1:10" ht="12.75">
      <c r="A11" s="16"/>
      <c r="H11" s="18"/>
      <c r="I11" s="19"/>
      <c r="J11" s="2"/>
    </row>
    <row r="12" spans="1:10" ht="12.75">
      <c r="A12" s="16"/>
      <c r="B12" s="20" t="s">
        <v>2</v>
      </c>
      <c r="C12" s="20" t="s">
        <v>3</v>
      </c>
      <c r="D12" s="20" t="s">
        <v>25</v>
      </c>
      <c r="E12" s="20" t="s">
        <v>4</v>
      </c>
      <c r="F12" s="20" t="s">
        <v>10</v>
      </c>
      <c r="G12" s="20" t="s">
        <v>11</v>
      </c>
      <c r="H12" s="21" t="s">
        <v>5</v>
      </c>
      <c r="I12" s="21" t="s">
        <v>6</v>
      </c>
      <c r="J12" s="2"/>
    </row>
    <row r="13" spans="1:10" ht="12.75">
      <c r="A13" s="52" t="s">
        <v>36</v>
      </c>
      <c r="B13" s="34"/>
      <c r="C13" s="35"/>
      <c r="D13" s="36"/>
      <c r="E13" s="36"/>
      <c r="F13" s="36"/>
      <c r="G13" s="36"/>
      <c r="H13" s="37"/>
      <c r="I13" s="38">
        <f aca="true" t="shared" si="0" ref="I13:I25">SUM(D13:H13)</f>
        <v>0</v>
      </c>
      <c r="J13" s="2"/>
    </row>
    <row r="14" spans="1:10" ht="12.75">
      <c r="A14" s="51" t="s">
        <v>38</v>
      </c>
      <c r="B14" s="39"/>
      <c r="C14" s="40"/>
      <c r="D14" s="41"/>
      <c r="E14" s="41"/>
      <c r="F14" s="41"/>
      <c r="G14" s="41"/>
      <c r="H14" s="41"/>
      <c r="I14" s="38">
        <f t="shared" si="0"/>
        <v>0</v>
      </c>
      <c r="J14" s="2"/>
    </row>
    <row r="15" spans="1:10" ht="12.75">
      <c r="A15" s="51" t="s">
        <v>40</v>
      </c>
      <c r="B15" s="42"/>
      <c r="C15" s="35"/>
      <c r="D15" s="36"/>
      <c r="E15" s="36"/>
      <c r="F15" s="36"/>
      <c r="G15" s="36"/>
      <c r="H15" s="36"/>
      <c r="I15" s="38">
        <f t="shared" si="0"/>
        <v>0</v>
      </c>
      <c r="J15" s="2"/>
    </row>
    <row r="16" spans="1:10" ht="12.75">
      <c r="A16" s="51" t="s">
        <v>44</v>
      </c>
      <c r="B16" s="39"/>
      <c r="C16" s="40"/>
      <c r="D16" s="41"/>
      <c r="E16" s="41"/>
      <c r="F16" s="41"/>
      <c r="G16" s="41"/>
      <c r="H16" s="41"/>
      <c r="I16" s="38">
        <f t="shared" si="0"/>
        <v>0</v>
      </c>
      <c r="J16" s="2"/>
    </row>
    <row r="17" spans="1:10" ht="12.75">
      <c r="A17" s="55" t="s">
        <v>41</v>
      </c>
      <c r="B17" s="42"/>
      <c r="C17" s="35"/>
      <c r="D17" s="36"/>
      <c r="E17" s="36"/>
      <c r="F17" s="36"/>
      <c r="G17" s="36"/>
      <c r="H17" s="36"/>
      <c r="I17" s="38">
        <f t="shared" si="0"/>
        <v>0</v>
      </c>
      <c r="J17" s="2"/>
    </row>
    <row r="18" spans="2:10" ht="12.75">
      <c r="B18" s="39"/>
      <c r="C18" s="40"/>
      <c r="D18" s="41"/>
      <c r="E18" s="41"/>
      <c r="F18" s="41"/>
      <c r="G18" s="41"/>
      <c r="H18" s="41"/>
      <c r="I18" s="38">
        <f t="shared" si="0"/>
        <v>0</v>
      </c>
      <c r="J18" s="2"/>
    </row>
    <row r="19" spans="2:10" ht="12.75">
      <c r="B19" s="42"/>
      <c r="C19" s="35"/>
      <c r="D19" s="36"/>
      <c r="E19" s="36"/>
      <c r="F19" s="36"/>
      <c r="G19" s="36"/>
      <c r="H19" s="36"/>
      <c r="I19" s="38">
        <f t="shared" si="0"/>
        <v>0</v>
      </c>
      <c r="J19" s="2"/>
    </row>
    <row r="20" spans="2:10" ht="12.75">
      <c r="B20" s="39"/>
      <c r="C20" s="40"/>
      <c r="D20" s="41"/>
      <c r="E20" s="41"/>
      <c r="F20" s="41"/>
      <c r="G20" s="41"/>
      <c r="H20" s="41"/>
      <c r="I20" s="38">
        <f t="shared" si="0"/>
        <v>0</v>
      </c>
      <c r="J20" s="2"/>
    </row>
    <row r="21" spans="2:10" ht="12.75">
      <c r="B21" s="42"/>
      <c r="C21" s="35"/>
      <c r="D21" s="36"/>
      <c r="E21" s="36"/>
      <c r="F21" s="36"/>
      <c r="G21" s="36"/>
      <c r="H21" s="36"/>
      <c r="I21" s="38">
        <f t="shared" si="0"/>
        <v>0</v>
      </c>
      <c r="J21" s="2"/>
    </row>
    <row r="22" spans="2:10" ht="12.75">
      <c r="B22" s="39"/>
      <c r="C22" s="40"/>
      <c r="D22" s="41"/>
      <c r="E22" s="41"/>
      <c r="F22" s="41"/>
      <c r="G22" s="41"/>
      <c r="H22" s="41"/>
      <c r="I22" s="38">
        <f t="shared" si="0"/>
        <v>0</v>
      </c>
      <c r="J22" s="2"/>
    </row>
    <row r="23" spans="2:10" ht="12.75">
      <c r="B23" s="42"/>
      <c r="C23" s="35"/>
      <c r="D23" s="36"/>
      <c r="E23" s="36"/>
      <c r="F23" s="36"/>
      <c r="G23" s="36"/>
      <c r="H23" s="36"/>
      <c r="I23" s="38">
        <f t="shared" si="0"/>
        <v>0</v>
      </c>
      <c r="J23" s="2"/>
    </row>
    <row r="24" spans="2:10" ht="12.75">
      <c r="B24" s="39"/>
      <c r="C24" s="40"/>
      <c r="D24" s="41"/>
      <c r="E24" s="41"/>
      <c r="F24" s="41"/>
      <c r="G24" s="41"/>
      <c r="H24" s="41"/>
      <c r="I24" s="38">
        <f t="shared" si="0"/>
        <v>0</v>
      </c>
      <c r="J24" s="2"/>
    </row>
    <row r="25" spans="2:10" ht="12.75">
      <c r="B25" s="42"/>
      <c r="C25" s="35"/>
      <c r="D25" s="36"/>
      <c r="E25" s="36"/>
      <c r="F25" s="36"/>
      <c r="G25" s="36"/>
      <c r="H25" s="36"/>
      <c r="I25" s="38">
        <f t="shared" si="0"/>
        <v>0</v>
      </c>
      <c r="J25" s="2"/>
    </row>
    <row r="26" spans="2:10" ht="12.75">
      <c r="B26" s="43"/>
      <c r="C26" s="44"/>
      <c r="D26" s="38">
        <f>SUM(D13:D25)</f>
        <v>0</v>
      </c>
      <c r="E26" s="38">
        <f>SUM(E13:E25)</f>
        <v>0</v>
      </c>
      <c r="F26" s="38">
        <f>SUM(F13:F25)</f>
        <v>0</v>
      </c>
      <c r="G26" s="38">
        <f>SUM(G13:G25)</f>
        <v>0</v>
      </c>
      <c r="H26" s="38">
        <f>SUM(H13:H25)</f>
        <v>0</v>
      </c>
      <c r="I26" s="45"/>
      <c r="J26" s="2"/>
    </row>
    <row r="27" spans="2:10" ht="12.75">
      <c r="B27" s="46"/>
      <c r="C27" s="47"/>
      <c r="D27" s="47"/>
      <c r="E27" s="47"/>
      <c r="F27" s="47"/>
      <c r="G27" s="47"/>
      <c r="H27" s="48" t="s">
        <v>12</v>
      </c>
      <c r="I27" s="38">
        <f>SUM(I13:I25)</f>
        <v>0</v>
      </c>
      <c r="J27" s="2"/>
    </row>
    <row r="28" spans="2:10" ht="12.75">
      <c r="B28" s="46"/>
      <c r="C28" s="47"/>
      <c r="D28" s="47"/>
      <c r="E28" s="47"/>
      <c r="F28" s="47"/>
      <c r="G28" s="47"/>
      <c r="H28" s="48"/>
      <c r="I28" s="54"/>
      <c r="J28" s="2"/>
    </row>
    <row r="29" spans="2:10" ht="12.75">
      <c r="B29" s="20" t="s">
        <v>2</v>
      </c>
      <c r="C29" s="20" t="s">
        <v>3</v>
      </c>
      <c r="D29" s="20" t="s">
        <v>25</v>
      </c>
      <c r="E29" s="20" t="s">
        <v>4</v>
      </c>
      <c r="F29" s="20" t="s">
        <v>10</v>
      </c>
      <c r="G29" s="20" t="s">
        <v>11</v>
      </c>
      <c r="H29" s="21" t="s">
        <v>5</v>
      </c>
      <c r="I29" s="21" t="s">
        <v>6</v>
      </c>
      <c r="J29" s="2"/>
    </row>
    <row r="30" spans="1:10" ht="12.75">
      <c r="A30" s="52" t="s">
        <v>37</v>
      </c>
      <c r="B30" s="42"/>
      <c r="C30" s="35"/>
      <c r="D30" s="36"/>
      <c r="E30" s="36"/>
      <c r="F30" s="36"/>
      <c r="G30" s="36"/>
      <c r="H30" s="36"/>
      <c r="I30" s="38">
        <f aca="true" t="shared" si="1" ref="I30:I36">SUM(D30:H30)</f>
        <v>0</v>
      </c>
      <c r="J30" s="2"/>
    </row>
    <row r="31" spans="1:10" ht="12.75">
      <c r="A31" s="56" t="s">
        <v>38</v>
      </c>
      <c r="B31" s="39"/>
      <c r="C31" s="40"/>
      <c r="D31" s="41"/>
      <c r="E31" s="41"/>
      <c r="F31" s="41"/>
      <c r="G31" s="41"/>
      <c r="H31" s="41"/>
      <c r="I31" s="38">
        <f t="shared" si="1"/>
        <v>0</v>
      </c>
      <c r="J31" s="2"/>
    </row>
    <row r="32" spans="1:10" ht="12.75">
      <c r="A32" s="56" t="s">
        <v>39</v>
      </c>
      <c r="B32" s="42"/>
      <c r="C32" s="35"/>
      <c r="D32" s="36"/>
      <c r="E32" s="36"/>
      <c r="F32" s="36"/>
      <c r="G32" s="36"/>
      <c r="H32" s="36"/>
      <c r="I32" s="38">
        <f t="shared" si="1"/>
        <v>0</v>
      </c>
      <c r="J32" s="2"/>
    </row>
    <row r="33" spans="1:10" ht="12.75">
      <c r="A33" s="57" t="s">
        <v>42</v>
      </c>
      <c r="B33" s="39"/>
      <c r="C33" s="40"/>
      <c r="D33" s="41"/>
      <c r="E33" s="41"/>
      <c r="F33" s="41"/>
      <c r="G33" s="41"/>
      <c r="H33" s="41"/>
      <c r="I33" s="38">
        <f t="shared" si="1"/>
        <v>0</v>
      </c>
      <c r="J33" s="2"/>
    </row>
    <row r="34" spans="1:10" ht="12.75">
      <c r="A34" s="57" t="s">
        <v>43</v>
      </c>
      <c r="B34" s="42"/>
      <c r="C34" s="35"/>
      <c r="D34" s="36"/>
      <c r="E34" s="36"/>
      <c r="F34" s="36"/>
      <c r="G34" s="36"/>
      <c r="H34" s="36"/>
      <c r="I34" s="38">
        <f t="shared" si="1"/>
        <v>0</v>
      </c>
      <c r="J34" s="2"/>
    </row>
    <row r="35" spans="1:10" ht="12.75">
      <c r="A35" s="57"/>
      <c r="B35" s="39"/>
      <c r="C35" s="40"/>
      <c r="D35" s="41"/>
      <c r="E35" s="41"/>
      <c r="F35" s="41"/>
      <c r="G35" s="41"/>
      <c r="H35" s="41"/>
      <c r="I35" s="38">
        <f t="shared" si="1"/>
        <v>0</v>
      </c>
      <c r="J35" s="2"/>
    </row>
    <row r="36" spans="2:10" ht="12.75">
      <c r="B36" s="42"/>
      <c r="C36" s="35"/>
      <c r="D36" s="36"/>
      <c r="E36" s="36"/>
      <c r="F36" s="36"/>
      <c r="G36" s="36"/>
      <c r="H36" s="36"/>
      <c r="I36" s="38">
        <f t="shared" si="1"/>
        <v>0</v>
      </c>
      <c r="J36" s="2"/>
    </row>
    <row r="37" spans="2:10" ht="12.75">
      <c r="B37" s="43"/>
      <c r="C37" s="44"/>
      <c r="D37" s="38">
        <f>SUM(D23:D36)</f>
        <v>0</v>
      </c>
      <c r="E37" s="38">
        <f>SUM(E23:E36)</f>
        <v>0</v>
      </c>
      <c r="F37" s="38">
        <f>SUM(F23:F36)</f>
        <v>0</v>
      </c>
      <c r="G37" s="38">
        <f>SUM(G23:G36)</f>
        <v>0</v>
      </c>
      <c r="H37" s="38">
        <f>SUM(H23:H36)</f>
        <v>0</v>
      </c>
      <c r="I37" s="45"/>
      <c r="J37" s="2"/>
    </row>
    <row r="38" spans="2:10" ht="12.75">
      <c r="B38" s="46"/>
      <c r="C38" s="47"/>
      <c r="D38" s="47"/>
      <c r="E38" s="47"/>
      <c r="F38" s="47"/>
      <c r="G38" s="47"/>
      <c r="H38" s="48" t="s">
        <v>12</v>
      </c>
      <c r="I38" s="38">
        <f>SUM(I23:I36)</f>
        <v>0</v>
      </c>
      <c r="J38" s="2"/>
    </row>
    <row r="39" spans="2:10" ht="12.75">
      <c r="B39" s="46"/>
      <c r="C39" s="47"/>
      <c r="D39" s="47"/>
      <c r="E39" s="47"/>
      <c r="F39" s="47"/>
      <c r="G39" s="47"/>
      <c r="H39" s="48"/>
      <c r="I39" s="54"/>
      <c r="J39" s="2"/>
    </row>
    <row r="40" spans="2:9" ht="39" customHeight="1">
      <c r="B40" s="63" t="s">
        <v>20</v>
      </c>
      <c r="C40" s="63"/>
      <c r="D40" s="63"/>
      <c r="E40" s="63"/>
      <c r="F40" s="63"/>
      <c r="G40" s="63"/>
      <c r="H40" s="63"/>
      <c r="I40" s="63"/>
    </row>
  </sheetData>
  <sheetProtection/>
  <mergeCells count="4">
    <mergeCell ref="H1:I1"/>
    <mergeCell ref="F3:G3"/>
    <mergeCell ref="B2:C2"/>
    <mergeCell ref="B40:I40"/>
  </mergeCells>
  <printOptions horizontalCentered="1"/>
  <pageMargins left="0.75" right="0.75" top="0.5" bottom="1" header="0.5" footer="0.5"/>
  <pageSetup fitToHeight="1" fitToWidth="1" horizontalDpi="200" verticalDpi="200" orientation="landscape" scale="83"/>
  <ignoredErrors>
    <ignoredError sqref="I25 I14 I10 I7" emptyCellReference="1"/>
  </ignoredErrors>
</worksheet>
</file>

<file path=xl/worksheets/sheet2.xml><?xml version="1.0" encoding="utf-8"?>
<worksheet xmlns="http://schemas.openxmlformats.org/spreadsheetml/2006/main" xmlns:r="http://schemas.openxmlformats.org/officeDocument/2006/relationships">
  <dimension ref="A2:B21"/>
  <sheetViews>
    <sheetView zoomScalePageLayoutView="0" workbookViewId="0" topLeftCell="A1">
      <selection activeCell="B21" sqref="B21"/>
    </sheetView>
  </sheetViews>
  <sheetFormatPr defaultColWidth="11.421875" defaultRowHeight="12.75"/>
  <cols>
    <col min="2" max="2" width="143.421875" style="58" customWidth="1"/>
  </cols>
  <sheetData>
    <row r="2" ht="12.75">
      <c r="A2" s="52" t="s">
        <v>21</v>
      </c>
    </row>
    <row r="3" ht="55.5">
      <c r="B3" s="53" t="s">
        <v>45</v>
      </c>
    </row>
    <row r="5" spans="1:2" ht="13.5">
      <c r="A5" s="52" t="s">
        <v>22</v>
      </c>
      <c r="B5" s="53" t="s">
        <v>23</v>
      </c>
    </row>
    <row r="6" spans="1:2" ht="42">
      <c r="A6" s="52" t="s">
        <v>24</v>
      </c>
      <c r="B6" s="53" t="s">
        <v>52</v>
      </c>
    </row>
    <row r="7" spans="1:2" ht="12.75">
      <c r="A7" s="52"/>
      <c r="B7" s="53"/>
    </row>
    <row r="8" spans="1:2" ht="12.75">
      <c r="A8" s="52" t="s">
        <v>49</v>
      </c>
      <c r="B8" s="53"/>
    </row>
    <row r="9" spans="1:2" ht="12.75">
      <c r="A9" s="52"/>
      <c r="B9" s="53"/>
    </row>
    <row r="10" spans="1:2" ht="13.5">
      <c r="A10" s="52" t="s">
        <v>29</v>
      </c>
      <c r="B10" s="53" t="s">
        <v>31</v>
      </c>
    </row>
    <row r="11" spans="1:2" ht="13.5">
      <c r="A11" s="52" t="s">
        <v>30</v>
      </c>
      <c r="B11" s="53" t="s">
        <v>32</v>
      </c>
    </row>
    <row r="12" spans="1:2" ht="42">
      <c r="A12" s="52" t="s">
        <v>26</v>
      </c>
      <c r="B12" s="53" t="s">
        <v>35</v>
      </c>
    </row>
    <row r="13" spans="1:2" ht="13.5">
      <c r="A13" s="52" t="s">
        <v>11</v>
      </c>
      <c r="B13" s="53" t="s">
        <v>33</v>
      </c>
    </row>
    <row r="14" spans="1:2" ht="13.5">
      <c r="A14" s="52" t="s">
        <v>5</v>
      </c>
      <c r="B14" s="53" t="s">
        <v>34</v>
      </c>
    </row>
    <row r="15" ht="12.75">
      <c r="A15" s="52"/>
    </row>
    <row r="16" spans="1:2" ht="13.5">
      <c r="A16" s="52" t="s">
        <v>27</v>
      </c>
      <c r="B16" s="53" t="s">
        <v>28</v>
      </c>
    </row>
    <row r="19" spans="1:2" ht="12.75">
      <c r="A19" s="52" t="s">
        <v>50</v>
      </c>
      <c r="B19" s="59"/>
    </row>
    <row r="21" ht="12.75">
      <c r="A21" s="51" t="s">
        <v>51</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Darcy Carney</dc:creator>
  <cp:keywords/>
  <dc:description/>
  <cp:lastModifiedBy>Dixie Clough</cp:lastModifiedBy>
  <cp:lastPrinted>2022-10-05T22:21:11Z</cp:lastPrinted>
  <dcterms:created xsi:type="dcterms:W3CDTF">2000-10-27T00:30:29Z</dcterms:created>
  <dcterms:modified xsi:type="dcterms:W3CDTF">2023-01-18T02:41:30Z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TC062062751033</vt:lpwstr>
  </property>
</Properties>
</file>